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ОЧИЕ 2023" sheetId="4" r:id="rId1"/>
  </sheets>
  <externalReferences>
    <externalReference r:id="rId2"/>
  </externalReferences>
  <definedNames>
    <definedName name="god">[1]Титульный!$F$9</definedName>
  </definedNames>
  <calcPr calcId="145621"/>
</workbook>
</file>

<file path=xl/calcChain.xml><?xml version="1.0" encoding="utf-8"?>
<calcChain xmlns="http://schemas.openxmlformats.org/spreadsheetml/2006/main">
  <c r="E15" i="4" l="1"/>
  <c r="F15" i="4"/>
  <c r="G15" i="4"/>
  <c r="H15" i="4"/>
  <c r="I15" i="4"/>
  <c r="J15" i="4"/>
  <c r="K15" i="4"/>
  <c r="L15" i="4"/>
  <c r="M15" i="4"/>
  <c r="N15" i="4"/>
  <c r="O15" i="4"/>
  <c r="D15" i="4"/>
  <c r="D13" i="4"/>
  <c r="E13" i="4"/>
  <c r="F13" i="4"/>
  <c r="G13" i="4"/>
  <c r="I13" i="4"/>
  <c r="J13" i="4"/>
  <c r="K13" i="4"/>
  <c r="L13" i="4"/>
  <c r="M13" i="4"/>
  <c r="N13" i="4"/>
  <c r="O13" i="4"/>
  <c r="H13" i="4"/>
</calcChain>
</file>

<file path=xl/sharedStrings.xml><?xml version="1.0" encoding="utf-8"?>
<sst xmlns="http://schemas.openxmlformats.org/spreadsheetml/2006/main" count="33" uniqueCount="19">
  <si>
    <t>Максимальный тариф</t>
  </si>
  <si>
    <t>Минимальный тариф</t>
  </si>
  <si>
    <t>НН</t>
  </si>
  <si>
    <t>СН2</t>
  </si>
  <si>
    <t>СН1</t>
  </si>
  <si>
    <t>ВН</t>
  </si>
  <si>
    <t>Уровень напряжения</t>
  </si>
  <si>
    <t>(руб/КВт.ч.)</t>
  </si>
  <si>
    <t>(руб./МВт.ч.)</t>
  </si>
  <si>
    <t>(руб./МВт. в месяц)</t>
  </si>
  <si>
    <t>Ставка (тариф) технологического расхода</t>
  </si>
  <si>
    <t>Ставка (тариф) на содержание электрических сетей</t>
  </si>
  <si>
    <t>Одноставочный тариф</t>
  </si>
  <si>
    <t>Двухставочный тариф</t>
  </si>
  <si>
    <t>Период тарифа</t>
  </si>
  <si>
    <t>Вариант тарифа</t>
  </si>
  <si>
    <t>Предельные минимальные и максимальные уровни тарифов на услуги по передаче электрической энергии, оказываемые потребителям, не относящимся к населению и приравненным к нему категориям потребителей,                                                           по Республике Дагестан на 2023 год</t>
  </si>
  <si>
    <t>с 01.01.2023 - 30.06.2023</t>
  </si>
  <si>
    <t>с 01.07.2023 - 31.12.2023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</si>
</sst>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2" fontId="2" fillId="0" borderId="0" xfId="1" applyNumberFormat="1"/>
    <xf numFmtId="49" fontId="2" fillId="0" borderId="0" xfId="1" applyNumberFormat="1"/>
    <xf numFmtId="0" fontId="3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1" applyFont="1" applyBorder="1" applyAlignment="1" applyProtection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40;&#1080;&#1056;&#1069;&#1050;%202003-2021%20&#1054;&#1057;&#1053;&#1054;&#1042;&#1053;&#1040;&#1071;/&#1058;&#1040;&#1056;&#1048;&#1060;&#1067;%202021/&#1087;&#1086;&#1090;&#1077;&#1088;&#1080;%20&#1056;&#1057;&#1058;%2028.12.2020%20PEREDACHA.LIM.2021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modInstruction"/>
      <sheetName val="modList11"/>
      <sheetName val="modProv"/>
      <sheetName val="Инструкция"/>
      <sheetName val="Лог обновления"/>
      <sheetName val="Титульный"/>
      <sheetName val="Справочники"/>
      <sheetName val="4 баланс ээ"/>
      <sheetName val="5 баланс мощности"/>
      <sheetName val="Расчет ВН1"/>
      <sheetName val="НВВ РСК 2021 (I пол) МАКС"/>
      <sheetName val="НВВ РСК 2021 (II пол) МАКС"/>
      <sheetName val="НВВ РСК 2021 МАКС"/>
      <sheetName val="НВВ РСК 2021 (I пол) МИН"/>
      <sheetName val="НВВ РСК 2021 (II пол) МИН"/>
      <sheetName val="НВВ РСК 2021 МИН"/>
      <sheetName val="НВВ РСК последующие года"/>
      <sheetName val="Расчет тарифов (население)"/>
      <sheetName val="Расчет котловых тарифов"/>
      <sheetName val="Расчет расх. по RAB"/>
      <sheetName val="Расчет НВВ по RAB"/>
      <sheetName val="Расчет НВВ РСК - индексация"/>
      <sheetName val="Расчет НВВ"/>
      <sheetName val="Индивидуальные тарифы"/>
      <sheetName val="Комментарии"/>
      <sheetName val="Проверка"/>
      <sheetName val="modHyp"/>
      <sheetName val="TEHSHEET"/>
      <sheetName val="et_union_hor"/>
      <sheetName val="et_union_ver"/>
      <sheetName val="et_union_ver2"/>
      <sheetName val="AllSheetsInThisWorkbook"/>
      <sheetName val="REESTR_ORG"/>
      <sheetName val="modUpdTemplMain"/>
      <sheetName val="modfrmCheckUpdates"/>
      <sheetName val="modfrmReestr"/>
      <sheetName val="modReestr"/>
      <sheetName val="modList00"/>
      <sheetName val="modList08"/>
      <sheetName val="modList10"/>
      <sheetName val="modList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F9">
            <v>2021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15"/>
  <sheetViews>
    <sheetView tabSelected="1" zoomScaleNormal="100" workbookViewId="0">
      <selection activeCell="M1" sqref="M1:O1"/>
    </sheetView>
  </sheetViews>
  <sheetFormatPr defaultRowHeight="15" x14ac:dyDescent="0.25"/>
  <cols>
    <col min="1" max="1" width="2.85546875" style="3" customWidth="1"/>
    <col min="2" max="2" width="20.5703125" style="3" customWidth="1"/>
    <col min="3" max="3" width="23.42578125" style="2" customWidth="1"/>
    <col min="4" max="4" width="10.42578125" style="2" customWidth="1"/>
    <col min="5" max="5" width="11.42578125" style="2" customWidth="1"/>
    <col min="6" max="6" width="12.28515625" style="2" customWidth="1"/>
    <col min="7" max="7" width="11.140625" style="2" customWidth="1"/>
    <col min="8" max="8" width="7.85546875" style="2" customWidth="1"/>
    <col min="9" max="9" width="8.28515625" style="2" customWidth="1"/>
    <col min="10" max="10" width="8.140625" style="2" customWidth="1"/>
    <col min="11" max="11" width="8.5703125" style="2" customWidth="1"/>
    <col min="12" max="12" width="8.85546875" style="2" customWidth="1"/>
    <col min="13" max="13" width="8.140625" style="2" customWidth="1"/>
    <col min="14" max="14" width="9.28515625" style="2" customWidth="1"/>
    <col min="15" max="15" width="8.28515625" style="2" customWidth="1"/>
    <col min="16" max="30" width="9.140625" style="2"/>
    <col min="31" max="31" width="14.85546875" style="1" customWidth="1"/>
    <col min="32" max="32" width="3.7109375" style="1" customWidth="1"/>
    <col min="33" max="47" width="9.140625" style="2"/>
    <col min="48" max="16384" width="9.140625" style="1"/>
  </cols>
  <sheetData>
    <row r="1" spans="1:32" s="2" customFormat="1" ht="15.75" x14ac:dyDescent="0.25">
      <c r="A1" s="3"/>
      <c r="B1" s="3"/>
      <c r="C1" s="6"/>
      <c r="D1" s="6"/>
      <c r="E1" s="6"/>
      <c r="F1" s="6"/>
      <c r="G1" s="6"/>
      <c r="H1" s="6"/>
      <c r="I1" s="6"/>
      <c r="J1" s="6"/>
      <c r="M1" s="14"/>
      <c r="N1" s="14"/>
      <c r="O1" s="14"/>
      <c r="AE1" s="1"/>
      <c r="AF1" s="1"/>
    </row>
    <row r="2" spans="1:32" s="2" customFormat="1" ht="18.75" x14ac:dyDescent="0.25">
      <c r="A2" s="3"/>
      <c r="B2" s="3"/>
      <c r="C2" s="6"/>
      <c r="D2" s="6"/>
      <c r="E2" s="6"/>
      <c r="F2" s="6"/>
      <c r="H2" s="5"/>
      <c r="I2" s="5"/>
      <c r="J2" s="5"/>
      <c r="N2" s="5"/>
      <c r="AE2" s="1"/>
      <c r="AF2" s="1"/>
    </row>
    <row r="4" spans="1:32" s="2" customFormat="1" ht="60.75" customHeight="1" x14ac:dyDescent="0.25">
      <c r="A4" s="3"/>
      <c r="B4" s="15" t="s">
        <v>16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AE4" s="1"/>
      <c r="AF4" s="1"/>
    </row>
    <row r="6" spans="1:32" s="2" customFormat="1" ht="21.75" customHeight="1" x14ac:dyDescent="0.25">
      <c r="A6" s="3"/>
      <c r="B6" s="16" t="s">
        <v>15</v>
      </c>
      <c r="C6" s="16" t="s">
        <v>14</v>
      </c>
      <c r="D6" s="11" t="s">
        <v>13</v>
      </c>
      <c r="E6" s="12"/>
      <c r="F6" s="12"/>
      <c r="G6" s="12"/>
      <c r="H6" s="12"/>
      <c r="I6" s="12"/>
      <c r="J6" s="12"/>
      <c r="K6" s="13"/>
      <c r="L6" s="19" t="s">
        <v>12</v>
      </c>
      <c r="M6" s="20"/>
      <c r="N6" s="20"/>
      <c r="O6" s="21"/>
      <c r="AE6" s="1"/>
      <c r="AF6" s="1"/>
    </row>
    <row r="7" spans="1:32" s="2" customFormat="1" ht="24" customHeight="1" x14ac:dyDescent="0.25">
      <c r="A7" s="3"/>
      <c r="B7" s="17"/>
      <c r="C7" s="17"/>
      <c r="D7" s="11" t="s">
        <v>11</v>
      </c>
      <c r="E7" s="12"/>
      <c r="F7" s="12"/>
      <c r="G7" s="13"/>
      <c r="H7" s="11" t="s">
        <v>10</v>
      </c>
      <c r="I7" s="12"/>
      <c r="J7" s="12"/>
      <c r="K7" s="13"/>
      <c r="L7" s="22"/>
      <c r="M7" s="23"/>
      <c r="N7" s="23"/>
      <c r="O7" s="24"/>
      <c r="AE7" s="1"/>
      <c r="AF7" s="1"/>
    </row>
    <row r="8" spans="1:32" s="2" customFormat="1" ht="15" customHeight="1" x14ac:dyDescent="0.25">
      <c r="A8" s="3"/>
      <c r="B8" s="17"/>
      <c r="C8" s="17"/>
      <c r="D8" s="11" t="s">
        <v>9</v>
      </c>
      <c r="E8" s="12"/>
      <c r="F8" s="12"/>
      <c r="G8" s="13"/>
      <c r="H8" s="11" t="s">
        <v>8</v>
      </c>
      <c r="I8" s="12"/>
      <c r="J8" s="12"/>
      <c r="K8" s="13"/>
      <c r="L8" s="11" t="s">
        <v>7</v>
      </c>
      <c r="M8" s="12"/>
      <c r="N8" s="12"/>
      <c r="O8" s="13"/>
      <c r="AE8" s="1"/>
      <c r="AF8" s="1"/>
    </row>
    <row r="9" spans="1:32" s="2" customFormat="1" ht="15" customHeight="1" x14ac:dyDescent="0.25">
      <c r="A9" s="3"/>
      <c r="B9" s="17"/>
      <c r="C9" s="17"/>
      <c r="D9" s="11" t="s">
        <v>6</v>
      </c>
      <c r="E9" s="12"/>
      <c r="F9" s="12"/>
      <c r="G9" s="13"/>
      <c r="H9" s="11" t="s">
        <v>6</v>
      </c>
      <c r="I9" s="12"/>
      <c r="J9" s="12"/>
      <c r="K9" s="13"/>
      <c r="L9" s="11" t="s">
        <v>6</v>
      </c>
      <c r="M9" s="12"/>
      <c r="N9" s="12"/>
      <c r="O9" s="13"/>
      <c r="AE9" s="1"/>
      <c r="AF9" s="1"/>
    </row>
    <row r="10" spans="1:32" s="2" customFormat="1" x14ac:dyDescent="0.25">
      <c r="A10" s="3"/>
      <c r="B10" s="18"/>
      <c r="C10" s="18"/>
      <c r="D10" s="4" t="s">
        <v>5</v>
      </c>
      <c r="E10" s="4" t="s">
        <v>4</v>
      </c>
      <c r="F10" s="4" t="s">
        <v>3</v>
      </c>
      <c r="G10" s="4" t="s">
        <v>2</v>
      </c>
      <c r="H10" s="4" t="s">
        <v>5</v>
      </c>
      <c r="I10" s="4" t="s">
        <v>4</v>
      </c>
      <c r="J10" s="4" t="s">
        <v>3</v>
      </c>
      <c r="K10" s="4" t="s">
        <v>2</v>
      </c>
      <c r="L10" s="4" t="s">
        <v>5</v>
      </c>
      <c r="M10" s="4" t="s">
        <v>4</v>
      </c>
      <c r="N10" s="4" t="s">
        <v>3</v>
      </c>
      <c r="O10" s="4" t="s">
        <v>2</v>
      </c>
      <c r="AE10" s="1"/>
      <c r="AF10" s="1"/>
    </row>
    <row r="11" spans="1:32" s="2" customFormat="1" x14ac:dyDescent="0.25">
      <c r="A11" s="3"/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4">
        <v>14</v>
      </c>
      <c r="AE11" s="1"/>
      <c r="AF11" s="1"/>
    </row>
    <row r="12" spans="1:32" s="2" customFormat="1" x14ac:dyDescent="0.25">
      <c r="A12" s="3"/>
      <c r="B12" s="7" t="s">
        <v>1</v>
      </c>
      <c r="C12" s="8" t="s">
        <v>17</v>
      </c>
      <c r="D12" s="9">
        <v>830437.79529999988</v>
      </c>
      <c r="E12" s="9">
        <v>1012495.7638499999</v>
      </c>
      <c r="F12" s="9">
        <v>1297153.7584999998</v>
      </c>
      <c r="G12" s="9">
        <v>1038106.6640499998</v>
      </c>
      <c r="H12" s="9">
        <v>182.84006400000001</v>
      </c>
      <c r="I12" s="9">
        <v>354.72623999999996</v>
      </c>
      <c r="J12" s="9">
        <v>414.86332799999997</v>
      </c>
      <c r="K12" s="9">
        <v>793.2096479999999</v>
      </c>
      <c r="L12" s="10">
        <v>1.6847195249999998</v>
      </c>
      <c r="M12" s="10">
        <v>2.2139840249999998</v>
      </c>
      <c r="N12" s="10">
        <v>2.8226514249999997</v>
      </c>
      <c r="O12" s="10">
        <v>2.602719674999999</v>
      </c>
      <c r="AE12" s="1"/>
      <c r="AF12" s="1"/>
    </row>
    <row r="13" spans="1:32" s="2" customFormat="1" x14ac:dyDescent="0.25">
      <c r="A13" s="3"/>
      <c r="B13" s="7" t="s">
        <v>1</v>
      </c>
      <c r="C13" s="8" t="s">
        <v>18</v>
      </c>
      <c r="D13" s="9">
        <f t="shared" ref="D13:G13" si="0">D12*1.03</f>
        <v>855350.92915899993</v>
      </c>
      <c r="E13" s="9">
        <f t="shared" si="0"/>
        <v>1042870.6367654999</v>
      </c>
      <c r="F13" s="9">
        <f t="shared" si="0"/>
        <v>1336068.3712549999</v>
      </c>
      <c r="G13" s="9">
        <f t="shared" si="0"/>
        <v>1069249.8639714997</v>
      </c>
      <c r="H13" s="9">
        <f>H12*1.03</f>
        <v>188.32526592000002</v>
      </c>
      <c r="I13" s="9">
        <f t="shared" ref="I13:O13" si="1">I12*1.03</f>
        <v>365.36802719999997</v>
      </c>
      <c r="J13" s="9">
        <f t="shared" si="1"/>
        <v>427.30922784000001</v>
      </c>
      <c r="K13" s="9">
        <f t="shared" si="1"/>
        <v>817.00593743999991</v>
      </c>
      <c r="L13" s="10">
        <f t="shared" si="1"/>
        <v>1.7352611107499998</v>
      </c>
      <c r="M13" s="10">
        <f t="shared" si="1"/>
        <v>2.28040354575</v>
      </c>
      <c r="N13" s="10">
        <f t="shared" si="1"/>
        <v>2.9073309677499997</v>
      </c>
      <c r="O13" s="10">
        <f t="shared" si="1"/>
        <v>2.6808012652499991</v>
      </c>
      <c r="AE13" s="1"/>
      <c r="AF13" s="1"/>
    </row>
    <row r="14" spans="1:32" s="2" customFormat="1" x14ac:dyDescent="0.25">
      <c r="A14" s="3"/>
      <c r="B14" s="7" t="s">
        <v>0</v>
      </c>
      <c r="C14" s="8" t="s">
        <v>17</v>
      </c>
      <c r="D14" s="9">
        <v>830437.79529999988</v>
      </c>
      <c r="E14" s="9">
        <v>1012495.7638499999</v>
      </c>
      <c r="F14" s="9">
        <v>1297153.7584999998</v>
      </c>
      <c r="G14" s="9">
        <v>1038106.6640499998</v>
      </c>
      <c r="H14" s="9">
        <v>182.84006400000001</v>
      </c>
      <c r="I14" s="9">
        <v>354.72623999999996</v>
      </c>
      <c r="J14" s="9">
        <v>414.86332799999997</v>
      </c>
      <c r="K14" s="9">
        <v>793.2096479999999</v>
      </c>
      <c r="L14" s="10">
        <v>1.6847195249999998</v>
      </c>
      <c r="M14" s="10">
        <v>2.2139840249999998</v>
      </c>
      <c r="N14" s="10">
        <v>2.8226514249999997</v>
      </c>
      <c r="O14" s="10">
        <v>2.602719674999999</v>
      </c>
      <c r="AE14" s="1"/>
      <c r="AF14" s="1"/>
    </row>
    <row r="15" spans="1:32" s="2" customFormat="1" x14ac:dyDescent="0.25">
      <c r="A15" s="3"/>
      <c r="B15" s="7" t="s">
        <v>0</v>
      </c>
      <c r="C15" s="8" t="s">
        <v>18</v>
      </c>
      <c r="D15" s="9">
        <f>D14*1.03</f>
        <v>855350.92915899993</v>
      </c>
      <c r="E15" s="9">
        <f t="shared" ref="E15:O15" si="2">E14*1.03</f>
        <v>1042870.6367654999</v>
      </c>
      <c r="F15" s="9">
        <f t="shared" si="2"/>
        <v>1336068.3712549999</v>
      </c>
      <c r="G15" s="9">
        <f t="shared" si="2"/>
        <v>1069249.8639714997</v>
      </c>
      <c r="H15" s="9">
        <f t="shared" si="2"/>
        <v>188.32526592000002</v>
      </c>
      <c r="I15" s="9">
        <f t="shared" si="2"/>
        <v>365.36802719999997</v>
      </c>
      <c r="J15" s="9">
        <f t="shared" si="2"/>
        <v>427.30922784000001</v>
      </c>
      <c r="K15" s="9">
        <f t="shared" si="2"/>
        <v>817.00593743999991</v>
      </c>
      <c r="L15" s="10">
        <f t="shared" si="2"/>
        <v>1.7352611107499998</v>
      </c>
      <c r="M15" s="10">
        <f t="shared" si="2"/>
        <v>2.28040354575</v>
      </c>
      <c r="N15" s="10">
        <f t="shared" si="2"/>
        <v>2.9073309677499997</v>
      </c>
      <c r="O15" s="10">
        <f t="shared" si="2"/>
        <v>2.6808012652499991</v>
      </c>
      <c r="AE15" s="1"/>
      <c r="AF15" s="1"/>
    </row>
  </sheetData>
  <mergeCells count="14">
    <mergeCell ref="D8:G8"/>
    <mergeCell ref="H8:K8"/>
    <mergeCell ref="L8:O8"/>
    <mergeCell ref="M1:O1"/>
    <mergeCell ref="D9:G9"/>
    <mergeCell ref="H9:K9"/>
    <mergeCell ref="L9:O9"/>
    <mergeCell ref="B4:O4"/>
    <mergeCell ref="B6:B10"/>
    <mergeCell ref="C6:C10"/>
    <mergeCell ref="D6:K6"/>
    <mergeCell ref="L6:O7"/>
    <mergeCell ref="D7:G7"/>
    <mergeCell ref="H7:K7"/>
  </mergeCells>
  <pageMargins left="0" right="0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ПРОЧИЕ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2022-07-14T14:11:21Z</dcterms:modified>
</cp:coreProperties>
</file>